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FAAR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E18" i="1" l="1"/>
  <c r="H18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<sst xmlns="http://schemas.openxmlformats.org/spreadsheetml/2006/main" count="43" uniqueCount="39">
  <si>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</si>
  <si>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</si>
  <si>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</si>
  <si>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</si>
  <si>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</si>
  <si>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</si>
  <si>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</si>
  <si>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</si>
  <si>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</si>
  <si>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</si>
  <si>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</si>
  <si>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</si>
  <si>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</si>
  <si>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</si>
  <si>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</si>
  <si>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</si>
  <si>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</si>
  <si>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</si>
  <si>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</si>
  <si>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</si>
  <si>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</si>
  <si>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</si>
  <si>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</si>
  <si>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</si>
  <si>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</si>
  <si>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</si>
  <si>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</si>
  <si>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</si>
  <si>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</si>
  <si>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</si>
  <si>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</si>
  <si>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</si>
  <si>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</si>
  <si>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</si>
  <si>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</si>
  <si>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</si>
  <si>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 xml:space="preserve">                          DIRECTOR GENERAL DE ADMINISTRACIÓN DE LA </t>
  </si>
  <si>
    <t>Fondo de Ayuda, Asistencia y Reparación a Víctimas del Estado de Chihuahua</t>
  </si>
  <si>
    <t xml:space="preserve">                                      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</si>
</sst>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topLeftCell="A18" workbookViewId="0">
      <selection activeCell="B37" sqref="B3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6" width="12.28515625" style="1" bestFit="1" customWidth="1"/>
    <col min="7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37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10000000</v>
      </c>
      <c r="D18" s="18">
        <f>SUM(D19:D22)</f>
        <v>37195.43</v>
      </c>
      <c r="E18" s="21">
        <f>C18+D18</f>
        <v>10037195.43</v>
      </c>
      <c r="F18" s="18">
        <f>SUM(F19:F22)</f>
        <v>10037195.43</v>
      </c>
      <c r="G18" s="21">
        <f>SUM(G19:G22)</f>
        <v>5631195.4299999997</v>
      </c>
      <c r="H18" s="5">
        <f>G18-C18</f>
        <v>-4368804.57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37195.43</v>
      </c>
      <c r="E20" s="23">
        <f>C20+D20</f>
        <v>37195.43</v>
      </c>
      <c r="F20" s="19">
        <v>37195.43</v>
      </c>
      <c r="G20" s="19">
        <v>37195.43</v>
      </c>
      <c r="H20" s="7">
        <f>G20-C20</f>
        <v>37195.43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10000000</v>
      </c>
      <c r="D22" s="19">
        <v>0</v>
      </c>
      <c r="E22" s="23">
        <f>C22+D22</f>
        <v>10000000</v>
      </c>
      <c r="F22" s="19">
        <v>10000000</v>
      </c>
      <c r="G22" s="22">
        <v>5594000</v>
      </c>
      <c r="H22" s="7">
        <f>G22-C22</f>
        <v>-4406000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10000000</v>
      </c>
      <c r="D26" s="26">
        <f>SUM(D24,D18,D8)</f>
        <v>37195.43</v>
      </c>
      <c r="E26" s="15">
        <f>SUM(D26,C26)</f>
        <v>10037195.43</v>
      </c>
      <c r="F26" s="26">
        <f>SUM(F24,F18,F8)</f>
        <v>10037195.43</v>
      </c>
      <c r="G26" s="15">
        <f>SUM(G24,G18,G8)</f>
        <v>5631195.4299999997</v>
      </c>
      <c r="H26" s="28">
        <f>SUM(G26-C26)</f>
        <v>-4368804.57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5" s="3" customFormat="1" x14ac:dyDescent="0.2">
      <c r="B33" s="3" t="s">
        <v>30</v>
      </c>
      <c r="E33" s="3" t="s">
        <v>31</v>
      </c>
    </row>
    <row r="34" spans="2:5" s="3" customFormat="1" x14ac:dyDescent="0.2">
      <c r="B34" s="3" t="s">
        <v>32</v>
      </c>
      <c r="E34" s="3" t="s">
        <v>33</v>
      </c>
    </row>
    <row r="35" spans="2:5" s="3" customFormat="1" x14ac:dyDescent="0.2">
      <c r="B35" s="3" t="s">
        <v>36</v>
      </c>
      <c r="E35" s="3" t="s">
        <v>34</v>
      </c>
    </row>
    <row r="36" spans="2:5" s="3" customFormat="1" x14ac:dyDescent="0.2">
      <c r="B36" s="3" t="s">
        <v>38</v>
      </c>
      <c r="E36" s="3" t="s">
        <v>35</v>
      </c>
    </row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2019-12-05T18:23:32Z</dcterms:created>
  <dcterms:modified xsi:type="dcterms:W3CDTF">2022-02-08T20:25:42Z</dcterms:modified>
</cp:coreProperties>
</file>